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실버행정조교\2025학년도\학생경비집행내역\"/>
    </mc:Choice>
  </mc:AlternateContent>
  <xr:revisionPtr revIDLastSave="0" documentId="13_ncr:1_{BBC2CC78-3039-443F-8389-27AEFE058C4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<sst xmlns="http://schemas.openxmlformats.org/spreadsheetml/2006/main" count="184" uniqueCount="102">
  <si>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</si>
  <si>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</si>
  <si>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</si>
  <si>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</si>
  <si>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</si>
  <si>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</si>
  <si>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</si>
  <si>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</si>
  <si>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</si>
  <si>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</si>
  <si>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</si>
  <si>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</si>
  <si>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</si>
  <si>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</si>
  <si>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</si>
  <si>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</si>
  <si>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</si>
  <si>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</si>
  <si>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</si>
  <si>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</si>
  <si>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</si>
  <si>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</si>
  <si>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</si>
  <si>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</si>
  <si>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</si>
  <si>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</si>
  <si>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</si>
  <si>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</si>
  <si>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</si>
  <si>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</si>
  <si>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</si>
  <si>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</si>
  <si>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</si>
  <si>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</si>
  <si>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</si>
  <si>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</si>
  <si>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</si>
  <si>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</si>
  <si>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</si>
  <si>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</si>
  <si>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</si>
  <si>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</si>
  <si>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</si>
  <si>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</si>
  <si>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</si>
  <si>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</si>
  <si>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</si>
  <si>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</si>
  <si>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</si>
  <si>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</si>
  <si>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</si>
  <si>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</si>
  <si>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</si>
  <si>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</si>
  <si>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</si>
  <si>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</si>
  <si>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</si>
  <si>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</si>
  <si>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</si>
  <si>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</si>
  <si>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</si>
  <si>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</si>
  <si>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</si>
  <si>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</si>
  <si>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</si>
  <si>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</si>
  <si>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실버비즈니스학과</t>
    <phoneticPr fontId="1" type="noConversion"/>
  </si>
  <si>
    <t>학생지원비</t>
  </si>
  <si>
    <t>기계기구매입비</t>
  </si>
  <si>
    <t>실험실습비</t>
  </si>
  <si>
    <t>[비품]실버비즈니스학과(특)_컴퓨터 모니터 구매</t>
  </si>
  <si>
    <t>24.5.25.실버비즈니스학과 특강</t>
  </si>
  <si>
    <t>특강비] 2024-2 실버산업학원론 수업 특강료 - 200,000</t>
  </si>
  <si>
    <t>2025-1월 사용분 학과 통신비 지출</t>
  </si>
  <si>
    <t>[실버비즈니스학과] 학과 운영회의 및 개강식 준비</t>
  </si>
  <si>
    <t>[실버비즈니스학과] 2025-1 오리엔테이션 다과비 및 식사비</t>
  </si>
  <si>
    <t>2024-12월 사용분 학과 통신비 지출</t>
  </si>
  <si>
    <t>2024-11월 사용분 학과 통신비 지출</t>
  </si>
  <si>
    <t>2024-10월 사용분 학과 통신비 지출</t>
  </si>
  <si>
    <t>[실버비즈니스학과] 2024-2 특강 다과비</t>
  </si>
  <si>
    <t>[실버비즈니스학과] 2024-2 특강 연사 주차권</t>
  </si>
  <si>
    <t>[실버비즈니스학과] 2025 수업개설 및 커리큘럼 협의 교수회의</t>
  </si>
  <si>
    <t>[실버비즈니스학과] 2025전기 구술면접위원 식사비</t>
  </si>
  <si>
    <t>[실버비즈니스학과] 2025전기 구술면접 다과비</t>
  </si>
  <si>
    <t>2024-9월 사용분 학과 통신비 지출</t>
  </si>
  <si>
    <t>2024-8월 사용분 학과 통신비 지출</t>
  </si>
  <si>
    <t>[실버비즈니스학과] 2024-2 프린터기수리비</t>
  </si>
  <si>
    <t>[실버비즈니스학과] 2024-2 노년학개론 견학 경품 및 식사비</t>
  </si>
  <si>
    <t>[실버비즈니스학과] 2024-2 특강 주차권 발급 - 5,000</t>
  </si>
  <si>
    <t>[실버비즈니스학과] 24-2 개강총회 식사 및 다과비</t>
  </si>
  <si>
    <t>2024-7월 사용분 학과 통신비 지출</t>
  </si>
  <si>
    <t>2024-6월 사용분 학과 통신비 지출</t>
  </si>
  <si>
    <t>[실버비즈니스학과] 학과 입학생 오리엔테이션 간식 구매</t>
  </si>
  <si>
    <t>2024-5월 사용분 학과 통신비 지출</t>
  </si>
  <si>
    <t>2024-4월 사용분 학과 통신비 지출</t>
  </si>
  <si>
    <t>2024-3월 사용분 학과 통신비 지출</t>
  </si>
  <si>
    <t>학과 특강(24.5.25) 간식비</t>
  </si>
  <si>
    <t>학위과제및논문심사 교수식사</t>
  </si>
  <si>
    <t>4월특강 간식비</t>
  </si>
  <si>
    <t>2024-2월 사용분 학과 통신비 지출</t>
  </si>
  <si>
    <t>24년1학기 개강총회식사 및 신입생음료</t>
  </si>
  <si>
    <t>학과통신비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</si>
</sst>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48</xdr:row>
      <xdr:rowOff>75079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topLeftCell="A36" zoomScaleNormal="100" workbookViewId="0">
      <selection activeCell="I59" sqref="I59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635000</v>
      </c>
      <c r="C9" s="38">
        <v>400000</v>
      </c>
      <c r="D9" s="39">
        <f>C9/B9</f>
        <v>0.62992125984251968</v>
      </c>
    </row>
    <row r="10" spans="1:5">
      <c r="A10" s="2" t="s">
        <v>4</v>
      </c>
      <c r="B10" s="40">
        <v>1434000</v>
      </c>
      <c r="C10" s="40">
        <v>1242240</v>
      </c>
      <c r="D10" s="41">
        <f>C10/B10</f>
        <v>0.86627615062761509</v>
      </c>
    </row>
    <row r="11" spans="1:5">
      <c r="A11" s="27" t="s">
        <v>17</v>
      </c>
      <c r="B11" s="42">
        <f>SUM(B9:B10)</f>
        <v>2069000</v>
      </c>
      <c r="C11" s="19">
        <f>SUM(C9:C10)</f>
        <v>1642240</v>
      </c>
      <c r="D11" s="43">
        <f>C11/B11</f>
        <v>0.79373610439826003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400000</v>
      </c>
      <c r="D17" s="33">
        <f t="shared" ref="D17:D29" si="0">C17/$C$29</f>
        <v>0.14083812769793039</v>
      </c>
    </row>
    <row r="18" spans="1:8">
      <c r="A18" s="52" t="s">
        <v>38</v>
      </c>
      <c r="B18" s="52"/>
      <c r="C18" s="34">
        <f>SUMIFS($D$38:D1003,$F$38:F1003,A18)</f>
        <v>0</v>
      </c>
      <c r="D18" s="35">
        <f t="shared" si="0"/>
        <v>0</v>
      </c>
    </row>
    <row r="19" spans="1:8">
      <c r="A19" s="52" t="s">
        <v>23</v>
      </c>
      <c r="B19" s="52"/>
      <c r="C19" s="34">
        <f>SUMIFS($D$38:D1004,$F$38:F1004,A19)</f>
        <v>1289500</v>
      </c>
      <c r="D19" s="35">
        <f t="shared" si="0"/>
        <v>0.45402691416620305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386510</v>
      </c>
      <c r="D21" s="35">
        <f t="shared" si="0"/>
        <v>0.13608836184131767</v>
      </c>
    </row>
    <row r="22" spans="1:8">
      <c r="A22" s="52" t="s">
        <v>48</v>
      </c>
      <c r="B22" s="52"/>
      <c r="C22" s="34">
        <f>SUMIFS($D$38:D1007,$F$38:F1007,A22)</f>
        <v>698000</v>
      </c>
      <c r="D22" s="35">
        <f t="shared" si="0"/>
        <v>0.24576253283288851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66130</v>
      </c>
      <c r="D27" s="35">
        <f t="shared" si="0"/>
        <v>2.3284063461660339E-2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2840140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2840140</v>
      </c>
      <c r="E37" s="20"/>
      <c r="F37" s="20"/>
    </row>
    <row r="38" spans="1:8">
      <c r="A38" s="62">
        <v>1314</v>
      </c>
      <c r="B38" s="62" t="s">
        <v>68</v>
      </c>
      <c r="C38" s="62">
        <v>20240516</v>
      </c>
      <c r="D38" s="63">
        <v>1197900</v>
      </c>
      <c r="E38" s="62" t="s">
        <v>70</v>
      </c>
      <c r="F38" s="22" t="s">
        <v>23</v>
      </c>
    </row>
    <row r="39" spans="1:8">
      <c r="A39" s="62">
        <v>4323</v>
      </c>
      <c r="B39" s="62" t="s">
        <v>69</v>
      </c>
      <c r="C39" s="62">
        <v>20240525</v>
      </c>
      <c r="D39" s="63">
        <v>200000</v>
      </c>
      <c r="E39" s="62" t="s">
        <v>71</v>
      </c>
      <c r="F39" s="22" t="s">
        <v>20</v>
      </c>
    </row>
    <row r="40" spans="1:8">
      <c r="A40" s="62">
        <v>4323</v>
      </c>
      <c r="B40" s="62" t="s">
        <v>69</v>
      </c>
      <c r="C40" s="62">
        <v>20241216</v>
      </c>
      <c r="D40" s="63">
        <v>200000</v>
      </c>
      <c r="E40" s="62" t="s">
        <v>72</v>
      </c>
      <c r="F40" s="22" t="s">
        <v>20</v>
      </c>
    </row>
    <row r="41" spans="1:8">
      <c r="A41" s="62">
        <v>4325</v>
      </c>
      <c r="B41" s="62" t="s">
        <v>67</v>
      </c>
      <c r="C41" s="62">
        <v>20250214</v>
      </c>
      <c r="D41" s="63">
        <v>9384</v>
      </c>
      <c r="E41" s="62" t="s">
        <v>73</v>
      </c>
      <c r="F41" s="22" t="s">
        <v>9</v>
      </c>
    </row>
    <row r="42" spans="1:8">
      <c r="A42" s="62">
        <v>4325</v>
      </c>
      <c r="B42" s="62" t="s">
        <v>67</v>
      </c>
      <c r="C42" s="62">
        <v>20250211</v>
      </c>
      <c r="D42" s="63">
        <v>17700</v>
      </c>
      <c r="E42" s="62" t="s">
        <v>74</v>
      </c>
      <c r="F42" s="22" t="s">
        <v>7</v>
      </c>
    </row>
    <row r="43" spans="1:8">
      <c r="A43" s="62">
        <v>4325</v>
      </c>
      <c r="B43" s="62" t="s">
        <v>67</v>
      </c>
      <c r="C43" s="62">
        <v>20250211</v>
      </c>
      <c r="D43" s="63">
        <v>100000</v>
      </c>
      <c r="E43" s="62" t="s">
        <v>74</v>
      </c>
      <c r="F43" s="22" t="s">
        <v>7</v>
      </c>
    </row>
    <row r="44" spans="1:8" ht="27">
      <c r="A44" s="62">
        <v>4325</v>
      </c>
      <c r="B44" s="62" t="s">
        <v>67</v>
      </c>
      <c r="C44" s="62">
        <v>20250208</v>
      </c>
      <c r="D44" s="63">
        <v>42900</v>
      </c>
      <c r="E44" s="62" t="s">
        <v>75</v>
      </c>
      <c r="F44" s="22" t="s">
        <v>48</v>
      </c>
    </row>
    <row r="45" spans="1:8" ht="27">
      <c r="A45" s="62">
        <v>4325</v>
      </c>
      <c r="B45" s="62" t="s">
        <v>67</v>
      </c>
      <c r="C45" s="62">
        <v>20250208</v>
      </c>
      <c r="D45" s="63">
        <v>28700</v>
      </c>
      <c r="E45" s="62" t="s">
        <v>75</v>
      </c>
      <c r="F45" s="22" t="s">
        <v>48</v>
      </c>
    </row>
    <row r="46" spans="1:8" ht="27">
      <c r="A46" s="62">
        <v>4325</v>
      </c>
      <c r="B46" s="62" t="s">
        <v>67</v>
      </c>
      <c r="C46" s="62">
        <v>20250208</v>
      </c>
      <c r="D46" s="63">
        <v>65700</v>
      </c>
      <c r="E46" s="62" t="s">
        <v>75</v>
      </c>
      <c r="F46" s="22" t="s">
        <v>48</v>
      </c>
    </row>
    <row r="47" spans="1:8">
      <c r="A47" s="62">
        <v>4325</v>
      </c>
      <c r="B47" s="62" t="s">
        <v>67</v>
      </c>
      <c r="C47" s="62">
        <v>20250115</v>
      </c>
      <c r="D47" s="63">
        <v>11400</v>
      </c>
      <c r="E47" s="62" t="s">
        <v>76</v>
      </c>
      <c r="F47" s="22" t="s">
        <v>9</v>
      </c>
    </row>
    <row r="48" spans="1:8">
      <c r="A48" s="62">
        <v>4325</v>
      </c>
      <c r="B48" s="62" t="s">
        <v>67</v>
      </c>
      <c r="C48" s="62">
        <v>20241218</v>
      </c>
      <c r="D48" s="63">
        <v>4178</v>
      </c>
      <c r="E48" s="62" t="s">
        <v>77</v>
      </c>
      <c r="F48" s="22" t="s">
        <v>9</v>
      </c>
    </row>
    <row r="49" spans="1:6">
      <c r="A49" s="62">
        <v>4325</v>
      </c>
      <c r="B49" s="62" t="s">
        <v>67</v>
      </c>
      <c r="C49" s="62">
        <v>20241122</v>
      </c>
      <c r="D49" s="63">
        <v>12308</v>
      </c>
      <c r="E49" s="62" t="s">
        <v>78</v>
      </c>
      <c r="F49" s="22" t="s">
        <v>9</v>
      </c>
    </row>
    <row r="50" spans="1:6">
      <c r="A50" s="62">
        <v>4325</v>
      </c>
      <c r="B50" s="62" t="s">
        <v>67</v>
      </c>
      <c r="C50" s="62">
        <v>20241207</v>
      </c>
      <c r="D50" s="63">
        <v>4500</v>
      </c>
      <c r="E50" s="62" t="s">
        <v>79</v>
      </c>
      <c r="F50" s="22" t="s">
        <v>7</v>
      </c>
    </row>
    <row r="51" spans="1:6">
      <c r="A51" s="62">
        <v>4325</v>
      </c>
      <c r="B51" s="62" t="s">
        <v>67</v>
      </c>
      <c r="C51" s="62">
        <v>20241206</v>
      </c>
      <c r="D51" s="63">
        <v>5000</v>
      </c>
      <c r="E51" s="62" t="s">
        <v>80</v>
      </c>
      <c r="F51" s="22" t="s">
        <v>7</v>
      </c>
    </row>
    <row r="52" spans="1:6" ht="27">
      <c r="A52" s="62">
        <v>4325</v>
      </c>
      <c r="B52" s="62" t="s">
        <v>67</v>
      </c>
      <c r="C52" s="62">
        <v>20241204</v>
      </c>
      <c r="D52" s="63">
        <v>25000</v>
      </c>
      <c r="E52" s="62" t="s">
        <v>81</v>
      </c>
      <c r="F52" s="22" t="s">
        <v>7</v>
      </c>
    </row>
    <row r="53" spans="1:6">
      <c r="A53" s="62">
        <v>4325</v>
      </c>
      <c r="B53" s="62" t="s">
        <v>67</v>
      </c>
      <c r="C53" s="62">
        <v>20241130</v>
      </c>
      <c r="D53" s="63">
        <v>24900</v>
      </c>
      <c r="E53" s="62" t="s">
        <v>82</v>
      </c>
      <c r="F53" s="22" t="s">
        <v>7</v>
      </c>
    </row>
    <row r="54" spans="1:6">
      <c r="A54" s="62">
        <v>4325</v>
      </c>
      <c r="B54" s="62" t="s">
        <v>67</v>
      </c>
      <c r="C54" s="62">
        <v>20241130</v>
      </c>
      <c r="D54" s="63">
        <v>18500</v>
      </c>
      <c r="E54" s="62" t="s">
        <v>83</v>
      </c>
      <c r="F54" s="22" t="s">
        <v>7</v>
      </c>
    </row>
    <row r="55" spans="1:6">
      <c r="A55" s="62">
        <v>4325</v>
      </c>
      <c r="B55" s="62" t="s">
        <v>67</v>
      </c>
      <c r="C55" s="62">
        <v>20241022</v>
      </c>
      <c r="D55" s="63">
        <v>7704</v>
      </c>
      <c r="E55" s="62" t="s">
        <v>84</v>
      </c>
      <c r="F55" s="22" t="s">
        <v>9</v>
      </c>
    </row>
    <row r="56" spans="1:6">
      <c r="A56" s="62">
        <v>4325</v>
      </c>
      <c r="B56" s="62" t="s">
        <v>67</v>
      </c>
      <c r="C56" s="62">
        <v>20240920</v>
      </c>
      <c r="D56" s="63">
        <v>6537</v>
      </c>
      <c r="E56" s="62" t="s">
        <v>85</v>
      </c>
      <c r="F56" s="22" t="s">
        <v>9</v>
      </c>
    </row>
    <row r="57" spans="1:6">
      <c r="A57" s="62">
        <v>4325</v>
      </c>
      <c r="B57" s="62" t="s">
        <v>67</v>
      </c>
      <c r="C57" s="62">
        <v>20240904</v>
      </c>
      <c r="D57" s="63">
        <v>91600</v>
      </c>
      <c r="E57" s="62" t="s">
        <v>86</v>
      </c>
      <c r="F57" s="22" t="s">
        <v>23</v>
      </c>
    </row>
    <row r="58" spans="1:6" ht="27">
      <c r="A58" s="62">
        <v>4325</v>
      </c>
      <c r="B58" s="62" t="s">
        <v>67</v>
      </c>
      <c r="C58" s="62">
        <v>20241004</v>
      </c>
      <c r="D58" s="63">
        <v>20000</v>
      </c>
      <c r="E58" s="62" t="s">
        <v>87</v>
      </c>
      <c r="F58" s="22" t="s">
        <v>7</v>
      </c>
    </row>
    <row r="59" spans="1:6" ht="27">
      <c r="A59" s="62">
        <v>4325</v>
      </c>
      <c r="B59" s="62" t="s">
        <v>67</v>
      </c>
      <c r="C59" s="62">
        <v>20241007</v>
      </c>
      <c r="D59" s="63">
        <v>87000</v>
      </c>
      <c r="E59" s="62" t="s">
        <v>87</v>
      </c>
      <c r="F59" s="22" t="s">
        <v>7</v>
      </c>
    </row>
    <row r="60" spans="1:6">
      <c r="A60" s="62">
        <v>4325</v>
      </c>
      <c r="B60" s="62" t="s">
        <v>67</v>
      </c>
      <c r="C60" s="62">
        <v>20240927</v>
      </c>
      <c r="D60" s="63">
        <v>5000</v>
      </c>
      <c r="E60" s="62" t="s">
        <v>88</v>
      </c>
      <c r="F60" s="22" t="s">
        <v>7</v>
      </c>
    </row>
    <row r="61" spans="1:6">
      <c r="A61" s="62">
        <v>4325</v>
      </c>
      <c r="B61" s="62" t="s">
        <v>67</v>
      </c>
      <c r="C61" s="62">
        <v>20240829</v>
      </c>
      <c r="D61" s="63">
        <v>57600</v>
      </c>
      <c r="E61" s="62" t="s">
        <v>89</v>
      </c>
      <c r="F61" s="22" t="s">
        <v>48</v>
      </c>
    </row>
    <row r="62" spans="1:6">
      <c r="A62" s="62">
        <v>4325</v>
      </c>
      <c r="B62" s="62" t="s">
        <v>67</v>
      </c>
      <c r="C62" s="62">
        <v>20240831</v>
      </c>
      <c r="D62" s="63">
        <v>8600</v>
      </c>
      <c r="E62" s="62" t="s">
        <v>89</v>
      </c>
      <c r="F62" s="22" t="s">
        <v>48</v>
      </c>
    </row>
    <row r="63" spans="1:6">
      <c r="A63" s="62">
        <v>4325</v>
      </c>
      <c r="B63" s="62" t="s">
        <v>67</v>
      </c>
      <c r="C63" s="62">
        <v>20240831</v>
      </c>
      <c r="D63" s="63">
        <v>200000</v>
      </c>
      <c r="E63" s="62" t="s">
        <v>89</v>
      </c>
      <c r="F63" s="22" t="s">
        <v>48</v>
      </c>
    </row>
    <row r="64" spans="1:6">
      <c r="A64" s="62">
        <v>4325</v>
      </c>
      <c r="B64" s="62" t="s">
        <v>67</v>
      </c>
      <c r="C64" s="62">
        <v>20240806</v>
      </c>
      <c r="D64" s="62">
        <v>119</v>
      </c>
      <c r="E64" s="62" t="s">
        <v>90</v>
      </c>
      <c r="F64" s="22" t="s">
        <v>9</v>
      </c>
    </row>
    <row r="65" spans="1:6">
      <c r="A65" s="62">
        <v>4325</v>
      </c>
      <c r="B65" s="62" t="s">
        <v>67</v>
      </c>
      <c r="C65" s="62">
        <v>20240806</v>
      </c>
      <c r="D65" s="63">
        <v>3917</v>
      </c>
      <c r="E65" s="62" t="s">
        <v>91</v>
      </c>
      <c r="F65" s="22" t="s">
        <v>9</v>
      </c>
    </row>
    <row r="66" spans="1:6" ht="27">
      <c r="A66" s="62">
        <v>4325</v>
      </c>
      <c r="B66" s="62" t="s">
        <v>67</v>
      </c>
      <c r="C66" s="62">
        <v>20240817</v>
      </c>
      <c r="D66" s="63">
        <v>24400</v>
      </c>
      <c r="E66" s="62" t="s">
        <v>92</v>
      </c>
      <c r="F66" s="22" t="s">
        <v>48</v>
      </c>
    </row>
    <row r="67" spans="1:6">
      <c r="A67" s="62">
        <v>4325</v>
      </c>
      <c r="B67" s="62" t="s">
        <v>67</v>
      </c>
      <c r="C67" s="62">
        <v>20240806</v>
      </c>
      <c r="D67" s="63">
        <v>2201</v>
      </c>
      <c r="E67" s="62" t="s">
        <v>93</v>
      </c>
      <c r="F67" s="22" t="s">
        <v>9</v>
      </c>
    </row>
    <row r="68" spans="1:6">
      <c r="A68" s="62">
        <v>4325</v>
      </c>
      <c r="B68" s="62" t="s">
        <v>67</v>
      </c>
      <c r="C68" s="62">
        <v>20240726</v>
      </c>
      <c r="D68" s="62">
        <v>803</v>
      </c>
      <c r="E68" s="62" t="s">
        <v>94</v>
      </c>
      <c r="F68" s="22" t="s">
        <v>9</v>
      </c>
    </row>
    <row r="69" spans="1:6">
      <c r="A69" s="62">
        <v>4325</v>
      </c>
      <c r="B69" s="62" t="s">
        <v>67</v>
      </c>
      <c r="C69" s="62">
        <v>20240712</v>
      </c>
      <c r="D69" s="63">
        <v>2886</v>
      </c>
      <c r="E69" s="62" t="s">
        <v>95</v>
      </c>
      <c r="F69" s="22" t="s">
        <v>9</v>
      </c>
    </row>
    <row r="70" spans="1:6">
      <c r="A70" s="62">
        <v>4325</v>
      </c>
      <c r="B70" s="62" t="s">
        <v>67</v>
      </c>
      <c r="C70" s="62">
        <v>20240524</v>
      </c>
      <c r="D70" s="63">
        <v>18050</v>
      </c>
      <c r="E70" s="62" t="s">
        <v>96</v>
      </c>
      <c r="F70" s="22" t="s">
        <v>7</v>
      </c>
    </row>
    <row r="71" spans="1:6">
      <c r="A71" s="62">
        <v>4325</v>
      </c>
      <c r="B71" s="62" t="s">
        <v>67</v>
      </c>
      <c r="C71" s="62">
        <v>20240524</v>
      </c>
      <c r="D71" s="63">
        <v>40000</v>
      </c>
      <c r="E71" s="62" t="s">
        <v>97</v>
      </c>
      <c r="F71" s="22" t="s">
        <v>7</v>
      </c>
    </row>
    <row r="72" spans="1:6">
      <c r="A72" s="62">
        <v>4325</v>
      </c>
      <c r="B72" s="62" t="s">
        <v>67</v>
      </c>
      <c r="C72" s="62">
        <v>20240413</v>
      </c>
      <c r="D72" s="63">
        <v>20860</v>
      </c>
      <c r="E72" s="62" t="s">
        <v>98</v>
      </c>
      <c r="F72" s="22" t="s">
        <v>7</v>
      </c>
    </row>
    <row r="73" spans="1:6">
      <c r="A73" s="62">
        <v>4325</v>
      </c>
      <c r="B73" s="62" t="s">
        <v>67</v>
      </c>
      <c r="C73" s="62">
        <v>20240301</v>
      </c>
      <c r="D73" s="63">
        <v>4693</v>
      </c>
      <c r="E73" s="62" t="s">
        <v>99</v>
      </c>
      <c r="F73" s="22" t="s">
        <v>101</v>
      </c>
    </row>
    <row r="74" spans="1:6">
      <c r="A74" s="62">
        <v>4325</v>
      </c>
      <c r="B74" s="62" t="s">
        <v>67</v>
      </c>
      <c r="C74" s="62">
        <v>20240302</v>
      </c>
      <c r="D74" s="63">
        <v>270100</v>
      </c>
      <c r="E74" s="62" t="s">
        <v>100</v>
      </c>
      <c r="F74" s="22" t="s">
        <v>48</v>
      </c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부서장</cp:lastModifiedBy>
  <cp:lastPrinted>2024-04-09T02:30:01Z</cp:lastPrinted>
  <dcterms:created xsi:type="dcterms:W3CDTF">2020-01-28T18:46:27Z</dcterms:created>
  <dcterms:modified xsi:type="dcterms:W3CDTF">2025-05-07T01:26:34Z</dcterms:modified>
</cp:coreProperties>
</file>